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172.18.8.20\税務課\金原\"/>
    </mc:Choice>
  </mc:AlternateContent>
  <xr:revisionPtr revIDLastSave="0" documentId="13_ncr:1_{22E154A4-6676-41BE-9EBC-5850DC0965CD}" xr6:coauthVersionLast="47" xr6:coauthVersionMax="47" xr10:uidLastSave="{00000000-0000-0000-0000-000000000000}"/>
  <bookViews>
    <workbookView showHorizontalScroll="0" showVerticalScroll="0" showSheetTabs="0" xWindow="-96" yWindow="-96" windowWidth="16608" windowHeight="10416" xr2:uid="{00000000-000D-0000-FFFF-FFFF00000000}"/>
  </bookViews>
  <sheets>
    <sheet name="法人村民税" sheetId="8" r:id="rId1"/>
  </sheets>
  <definedNames>
    <definedName name="_xlnm.Print_Area" localSheetId="0">法人村民税!$A$1:$BF$36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28" i="8" l="1"/>
  <c r="AY28" i="8"/>
  <c r="AX28" i="8"/>
  <c r="AW28" i="8"/>
  <c r="AV28" i="8"/>
  <c r="AZ27" i="8"/>
  <c r="AY27" i="8"/>
  <c r="AX27" i="8"/>
  <c r="AW27" i="8"/>
  <c r="AV27" i="8"/>
  <c r="AZ26" i="8"/>
  <c r="AY26" i="8"/>
  <c r="AX26" i="8"/>
  <c r="AW26" i="8"/>
  <c r="AV26" i="8"/>
  <c r="AZ25" i="8"/>
  <c r="AY25" i="8"/>
  <c r="AX25" i="8"/>
  <c r="AW25" i="8"/>
  <c r="AV25" i="8"/>
  <c r="BF24" i="8"/>
  <c r="BE24" i="8"/>
  <c r="BD24" i="8"/>
  <c r="BC24" i="8"/>
  <c r="BB24" i="8"/>
  <c r="BA24" i="8"/>
  <c r="AZ24" i="8"/>
  <c r="AY24" i="8"/>
  <c r="AX24" i="8"/>
  <c r="AW24" i="8"/>
  <c r="AV24" i="8"/>
  <c r="AF28" i="8"/>
  <c r="AE28" i="8"/>
  <c r="AD28" i="8"/>
  <c r="AC28" i="8"/>
  <c r="AB28" i="8"/>
  <c r="AF27" i="8"/>
  <c r="AE27" i="8"/>
  <c r="AD27" i="8"/>
  <c r="AC27" i="8"/>
  <c r="AB27" i="8"/>
  <c r="AF26" i="8"/>
  <c r="AE26" i="8"/>
  <c r="AD26" i="8"/>
  <c r="AC26" i="8"/>
  <c r="AB26" i="8"/>
  <c r="AF25" i="8"/>
  <c r="AE25" i="8"/>
  <c r="AD25" i="8"/>
  <c r="AC25" i="8"/>
  <c r="AB25" i="8"/>
  <c r="AL24" i="8"/>
  <c r="AK24" i="8"/>
  <c r="AJ24" i="8"/>
  <c r="AI24" i="8"/>
  <c r="AH24" i="8"/>
  <c r="AG24" i="8"/>
  <c r="AF24" i="8"/>
  <c r="AE24" i="8"/>
  <c r="AD24" i="8"/>
  <c r="AC24" i="8"/>
  <c r="AB24" i="8"/>
  <c r="AS29" i="8"/>
  <c r="Y29" i="8"/>
  <c r="AV21" i="8"/>
  <c r="AP21" i="8"/>
  <c r="AB21" i="8"/>
  <c r="V21" i="8"/>
  <c r="AP19" i="8"/>
  <c r="V19" i="8"/>
  <c r="N26" i="8" l="1"/>
  <c r="H26" i="8" l="1"/>
  <c r="I26" i="8"/>
  <c r="J26" i="8"/>
  <c r="K26" i="8"/>
  <c r="L26" i="8"/>
  <c r="M26" i="8"/>
  <c r="H27" i="8"/>
  <c r="I27" i="8"/>
  <c r="J27" i="8"/>
  <c r="K27" i="8"/>
  <c r="L27" i="8"/>
  <c r="M27" i="8"/>
  <c r="N27" i="8"/>
  <c r="H25" i="8"/>
  <c r="L28" i="8" l="1"/>
  <c r="K28" i="8"/>
  <c r="J28" i="8"/>
  <c r="I28" i="8"/>
  <c r="H28" i="8"/>
  <c r="L25" i="8"/>
  <c r="K25" i="8"/>
  <c r="J25" i="8"/>
  <c r="I25" i="8"/>
  <c r="N24" i="8"/>
  <c r="M24" i="8"/>
  <c r="L24" i="8"/>
  <c r="K24" i="8"/>
  <c r="O24" i="8"/>
  <c r="P24" i="8"/>
  <c r="H24" i="8"/>
  <c r="I24" i="8"/>
  <c r="J24" i="8"/>
  <c r="Q24" i="8"/>
  <c r="R24" i="8"/>
</calcChain>
</file>

<file path=xl/sharedStrings.xml><?xml version="1.0" encoding="utf-8"?>
<sst xmlns="http://schemas.openxmlformats.org/spreadsheetml/2006/main" count="162" uniqueCount="65">
  <si>
    <t>公</t>
    <rPh sb="0" eb="1">
      <t>コウ</t>
    </rPh>
    <phoneticPr fontId="3"/>
  </si>
  <si>
    <t>加入者名</t>
    <rPh sb="0" eb="3">
      <t>カニュウシャ</t>
    </rPh>
    <rPh sb="3" eb="4">
      <t>メイ</t>
    </rPh>
    <phoneticPr fontId="3"/>
  </si>
  <si>
    <t>領収日付印</t>
    <rPh sb="0" eb="2">
      <t>リョウシュウ</t>
    </rPh>
    <rPh sb="2" eb="4">
      <t>ヒヅケ</t>
    </rPh>
    <rPh sb="4" eb="5">
      <t>イン</t>
    </rPh>
    <phoneticPr fontId="3"/>
  </si>
  <si>
    <t>円</t>
    <rPh sb="0" eb="1">
      <t>エン</t>
    </rPh>
    <phoneticPr fontId="3"/>
  </si>
  <si>
    <t>-</t>
    <phoneticPr fontId="3"/>
  </si>
  <si>
    <t>01</t>
    <phoneticPr fontId="3"/>
  </si>
  <si>
    <t>02</t>
    <phoneticPr fontId="3"/>
  </si>
  <si>
    <t>03</t>
    <phoneticPr fontId="3"/>
  </si>
  <si>
    <t>05</t>
    <phoneticPr fontId="3"/>
  </si>
  <si>
    <t>法人税割額</t>
    <phoneticPr fontId="3"/>
  </si>
  <si>
    <t>均等割額</t>
    <phoneticPr fontId="3"/>
  </si>
  <si>
    <t>延滞金</t>
    <phoneticPr fontId="3"/>
  </si>
  <si>
    <t>督促手数料</t>
    <phoneticPr fontId="3"/>
  </si>
  <si>
    <t>合計額</t>
    <phoneticPr fontId="3"/>
  </si>
  <si>
    <t>納期限</t>
    <phoneticPr fontId="3"/>
  </si>
  <si>
    <t>百</t>
    <rPh sb="0" eb="1">
      <t>ヒャク</t>
    </rPh>
    <phoneticPr fontId="3"/>
  </si>
  <si>
    <t>十</t>
    <rPh sb="0" eb="1">
      <t>ジュウ</t>
    </rPh>
    <phoneticPr fontId="3"/>
  </si>
  <si>
    <t>千</t>
    <rPh sb="0" eb="1">
      <t>セン</t>
    </rPh>
    <phoneticPr fontId="3"/>
  </si>
  <si>
    <t>万</t>
    <rPh sb="0" eb="1">
      <t>マン</t>
    </rPh>
    <phoneticPr fontId="3"/>
  </si>
  <si>
    <t>億</t>
    <rPh sb="0" eb="1">
      <t>オク</t>
    </rPh>
    <phoneticPr fontId="3"/>
  </si>
  <si>
    <t>口座番号</t>
    <rPh sb="0" eb="2">
      <t>コウザ</t>
    </rPh>
    <rPh sb="2" eb="4">
      <t>バンゴウ</t>
    </rPh>
    <phoneticPr fontId="3"/>
  </si>
  <si>
    <t>市町村コード</t>
    <rPh sb="0" eb="3">
      <t>シチョウソン</t>
    </rPh>
    <phoneticPr fontId="3"/>
  </si>
  <si>
    <t>都道</t>
    <rPh sb="0" eb="2">
      <t>トドウ</t>
    </rPh>
    <phoneticPr fontId="3"/>
  </si>
  <si>
    <t>府県</t>
    <rPh sb="0" eb="2">
      <t>フケン</t>
    </rPh>
    <phoneticPr fontId="3"/>
  </si>
  <si>
    <t>市町村</t>
    <rPh sb="0" eb="3">
      <t>シチョウソン</t>
    </rPh>
    <phoneticPr fontId="3"/>
  </si>
  <si>
    <t>会計管理者</t>
    <rPh sb="0" eb="2">
      <t>カイケイ</t>
    </rPh>
    <rPh sb="2" eb="5">
      <t>カンリシャ</t>
    </rPh>
    <phoneticPr fontId="3"/>
  </si>
  <si>
    <t>所在地及び法人名</t>
    <rPh sb="0" eb="3">
      <t>ショザイチ</t>
    </rPh>
    <rPh sb="3" eb="4">
      <t>オヨ</t>
    </rPh>
    <rPh sb="5" eb="7">
      <t>ホウジン</t>
    </rPh>
    <rPh sb="7" eb="8">
      <t>メイ</t>
    </rPh>
    <phoneticPr fontId="3"/>
  </si>
  <si>
    <t>様</t>
    <rPh sb="0" eb="1">
      <t>サマ</t>
    </rPh>
    <phoneticPr fontId="3"/>
  </si>
  <si>
    <t>年度</t>
    <rPh sb="0" eb="2">
      <t>ネンド</t>
    </rPh>
    <phoneticPr fontId="3"/>
  </si>
  <si>
    <t>※処理事項</t>
    <rPh sb="1" eb="3">
      <t>ショリ</t>
    </rPh>
    <rPh sb="3" eb="5">
      <t>ジコウ</t>
    </rPh>
    <phoneticPr fontId="3"/>
  </si>
  <si>
    <t>管理番号</t>
    <rPh sb="0" eb="2">
      <t>カンリ</t>
    </rPh>
    <rPh sb="2" eb="4">
      <t>バンゴウ</t>
    </rPh>
    <phoneticPr fontId="3"/>
  </si>
  <si>
    <t>年</t>
    <rPh sb="0" eb="1">
      <t>ネン</t>
    </rPh>
    <phoneticPr fontId="3"/>
  </si>
  <si>
    <t>事業年度</t>
    <rPh sb="0" eb="2">
      <t>ジギョウ</t>
    </rPh>
    <rPh sb="2" eb="4">
      <t>ネンド</t>
    </rPh>
    <phoneticPr fontId="3"/>
  </si>
  <si>
    <t>から</t>
    <phoneticPr fontId="3"/>
  </si>
  <si>
    <t>まで</t>
    <phoneticPr fontId="3"/>
  </si>
  <si>
    <t>申告区分</t>
    <rPh sb="0" eb="2">
      <t>シンコク</t>
    </rPh>
    <rPh sb="2" eb="4">
      <t>クブン</t>
    </rPh>
    <phoneticPr fontId="3"/>
  </si>
  <si>
    <t>上記のとおり領収しました。（納税者保管）
◎この納付書は、３枚１組となって
　おりますので、切り離さずに提出し
　てください。
※５年間大切に保管してください。
※証券受領の場合は、交換計算がすん
　だのちでなければ、この領収証書の
　効力はありません。</t>
    <phoneticPr fontId="3"/>
  </si>
  <si>
    <t>指定金融
機関名
（取りまとめ店）</t>
    <phoneticPr fontId="3"/>
  </si>
  <si>
    <t>取りまとめ局</t>
    <phoneticPr fontId="3"/>
  </si>
  <si>
    <t>上記のとおり通知します。（市町村保管）</t>
    <phoneticPr fontId="3"/>
  </si>
  <si>
    <t>金融機関
又は郵便局保管</t>
    <phoneticPr fontId="3"/>
  </si>
  <si>
    <t>日計</t>
    <rPh sb="0" eb="2">
      <t>ニッケイ</t>
    </rPh>
    <phoneticPr fontId="3"/>
  </si>
  <si>
    <t>口</t>
    <rPh sb="0" eb="1">
      <t>クチ</t>
    </rPh>
    <phoneticPr fontId="3"/>
  </si>
  <si>
    <t>円</t>
    <rPh sb="0" eb="1">
      <t>エン</t>
    </rPh>
    <phoneticPr fontId="3"/>
  </si>
  <si>
    <t>〒</t>
    <phoneticPr fontId="3"/>
  </si>
  <si>
    <t>上記のとおり納付します。</t>
    <rPh sb="6" eb="8">
      <t>ノウフ</t>
    </rPh>
    <phoneticPr fontId="3"/>
  </si>
  <si>
    <t>督促手数料</t>
    <phoneticPr fontId="3"/>
  </si>
  <si>
    <t>確定  ・  予定  ・  その他</t>
    <rPh sb="0" eb="2">
      <t>カクテイ</t>
    </rPh>
    <rPh sb="7" eb="9">
      <t>ヨテイ</t>
    </rPh>
    <rPh sb="16" eb="17">
      <t>タ</t>
    </rPh>
    <phoneticPr fontId="3"/>
  </si>
  <si>
    <t>令和　　</t>
    <rPh sb="0" eb="2">
      <t>レイワ</t>
    </rPh>
    <phoneticPr fontId="3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</si>
  <si>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3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</si>
  <si>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</si>
  <si>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</si>
  <si>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大阪府</t>
    <rPh sb="0" eb="3">
      <t>オオサカフ</t>
    </rPh>
    <phoneticPr fontId="3"/>
  </si>
  <si>
    <t>大阪府</t>
    <phoneticPr fontId="3"/>
  </si>
  <si>
    <t>大阪府</t>
    <phoneticPr fontId="3"/>
  </si>
  <si>
    <t>千早赤阪村</t>
    <rPh sb="0" eb="2">
      <t>チハヤ</t>
    </rPh>
    <rPh sb="2" eb="4">
      <t>アカサカ</t>
    </rPh>
    <rPh sb="4" eb="5">
      <t>ムラ</t>
    </rPh>
    <phoneticPr fontId="3"/>
  </si>
  <si>
    <t>千早赤阪村</t>
    <phoneticPr fontId="3"/>
  </si>
  <si>
    <t>千早赤阪村</t>
    <phoneticPr fontId="3"/>
  </si>
  <si>
    <t>00980-9-960237</t>
    <phoneticPr fontId="3"/>
  </si>
  <si>
    <t>00980-9-960237</t>
    <phoneticPr fontId="3"/>
  </si>
  <si>
    <t>大阪南農業協同組合</t>
    <rPh sb="0" eb="2">
      <t>オオサカ</t>
    </rPh>
    <rPh sb="2" eb="3">
      <t>ミナミ</t>
    </rPh>
    <rPh sb="3" eb="5">
      <t>ノウギョウ</t>
    </rPh>
    <rPh sb="5" eb="7">
      <t>キョウドウ</t>
    </rPh>
    <rPh sb="7" eb="9">
      <t>クミアイ</t>
    </rPh>
    <phoneticPr fontId="3"/>
  </si>
  <si>
    <t>法人村民税領収証書</t>
    <rPh sb="0" eb="2">
      <t>ホウジン</t>
    </rPh>
    <rPh sb="2" eb="4">
      <t>ソンミン</t>
    </rPh>
    <rPh sb="4" eb="5">
      <t>ゼイ</t>
    </rPh>
    <rPh sb="5" eb="7">
      <t>リョウシュウ</t>
    </rPh>
    <rPh sb="7" eb="9">
      <t>ショウショ</t>
    </rPh>
    <phoneticPr fontId="3"/>
  </si>
  <si>
    <t>法人村民税納付書</t>
    <rPh sb="0" eb="2">
      <t>ホウジン</t>
    </rPh>
    <rPh sb="2" eb="4">
      <t>ソンミン</t>
    </rPh>
    <rPh sb="4" eb="5">
      <t>ゼイ</t>
    </rPh>
    <rPh sb="5" eb="8">
      <t>ノウフショ</t>
    </rPh>
    <phoneticPr fontId="3"/>
  </si>
  <si>
    <t>法人村民税領収済通知書</t>
    <rPh sb="0" eb="2">
      <t>ホウジン</t>
    </rPh>
    <rPh sb="2" eb="4">
      <t>ソンミン</t>
    </rPh>
    <rPh sb="4" eb="5">
      <t>ゼイ</t>
    </rPh>
    <rPh sb="5" eb="7">
      <t>リョウシュウ</t>
    </rPh>
    <rPh sb="7" eb="8">
      <t>スミ</t>
    </rPh>
    <rPh sb="8" eb="11">
      <t>ツウチショ</t>
    </rPh>
    <phoneticPr fontId="3"/>
  </si>
  <si>
    <t>〒５３９－８７９４
大阪貯金事務センター</t>
    <rPh sb="10" eb="12">
      <t>オオサカ</t>
    </rPh>
    <rPh sb="12" eb="14">
      <t>チョキン</t>
    </rPh>
    <rPh sb="14" eb="16">
      <t>ジム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</si>
</sst>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 "/>
  </numFmts>
  <fonts count="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0" fontId="1" fillId="0" borderId="0">
      <alignment vertical="center"/>
    </xf>
  </cellStyleXfs>
  <cellXfs count="9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3" xfId="0" applyFont="1" applyBorder="1">
      <alignment vertical="center"/>
    </xf>
    <xf numFmtId="49" fontId="4" fillId="0" borderId="15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49" fontId="5" fillId="0" borderId="15" xfId="0" applyNumberFormat="1" applyFont="1" applyBorder="1">
      <alignment vertical="center"/>
    </xf>
    <xf numFmtId="0" fontId="5" fillId="0" borderId="12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vertical="top"/>
    </xf>
    <xf numFmtId="0" fontId="7" fillId="0" borderId="6" xfId="0" applyFont="1" applyBorder="1">
      <alignment vertical="center"/>
    </xf>
    <xf numFmtId="0" fontId="7" fillId="0" borderId="2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9" xfId="0" applyFont="1" applyBorder="1">
      <alignment vertical="center"/>
    </xf>
    <xf numFmtId="0" fontId="4" fillId="0" borderId="19" xfId="0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177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1" fillId="0" borderId="0" xfId="3">
      <alignment vertical="center"/>
    </xf>
    <xf numFmtId="177" fontId="8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176" fontId="5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176" fontId="6" fillId="0" borderId="1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</cellXfs>
  <cellStyles count="4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107674</xdr:colOff>
      <xdr:row>33</xdr:row>
      <xdr:rowOff>89866</xdr:rowOff>
    </xdr:from>
    <xdr:ext cx="227948" cy="33130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C6E6ED0-E78F-41A9-8E01-9B9667D31585}"/>
            </a:ext>
          </a:extLst>
        </xdr:cNvPr>
        <xdr:cNvSpPr txBox="1"/>
      </xdr:nvSpPr>
      <xdr:spPr>
        <a:xfrm>
          <a:off x="4508224" y="6062041"/>
          <a:ext cx="227948" cy="3313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400"/>
            <a:t>[</a:t>
          </a:r>
          <a:endParaRPr kumimoji="1" lang="ja-JP" altLang="en-US" sz="1400"/>
        </a:p>
      </xdr:txBody>
    </xdr:sp>
    <xdr:clientData/>
  </xdr:oneCellAnchor>
  <xdr:oneCellAnchor>
    <xdr:from>
      <xdr:col>30</xdr:col>
      <xdr:colOff>19878</xdr:colOff>
      <xdr:row>33</xdr:row>
      <xdr:rowOff>93179</xdr:rowOff>
    </xdr:from>
    <xdr:ext cx="227948" cy="331305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CE94B30C-04B1-4DAE-9C22-1CBAC851C82D}"/>
            </a:ext>
          </a:extLst>
        </xdr:cNvPr>
        <xdr:cNvSpPr txBox="1"/>
      </xdr:nvSpPr>
      <xdr:spPr>
        <a:xfrm>
          <a:off x="5106228" y="6065354"/>
          <a:ext cx="227948" cy="3313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400"/>
            <a:t>]</a:t>
          </a:r>
          <a:endParaRPr kumimoji="1" lang="ja-JP" altLang="en-US" sz="1400"/>
        </a:p>
      </xdr:txBody>
    </xdr:sp>
    <xdr:clientData/>
  </xdr:oneCellAnchor>
  <xdr:twoCellAnchor>
    <xdr:from>
      <xdr:col>16</xdr:col>
      <xdr:colOff>53424</xdr:colOff>
      <xdr:row>2</xdr:row>
      <xdr:rowOff>209550</xdr:rowOff>
    </xdr:from>
    <xdr:to>
      <xdr:col>17</xdr:col>
      <xdr:colOff>148674</xdr:colOff>
      <xdr:row>5</xdr:row>
      <xdr:rowOff>28575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2BEC375E-0127-4E36-B9BF-6D476CF9EB55}"/>
            </a:ext>
          </a:extLst>
        </xdr:cNvPr>
        <xdr:cNvSpPr/>
      </xdr:nvSpPr>
      <xdr:spPr>
        <a:xfrm>
          <a:off x="3134554" y="565702"/>
          <a:ext cx="294033" cy="28285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66260</xdr:colOff>
      <xdr:row>2</xdr:row>
      <xdr:rowOff>215348</xdr:rowOff>
    </xdr:from>
    <xdr:to>
      <xdr:col>37</xdr:col>
      <xdr:colOff>161511</xdr:colOff>
      <xdr:row>5</xdr:row>
      <xdr:rowOff>34373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3DF87029-73A3-4BAF-847C-B02E825C862D}"/>
            </a:ext>
          </a:extLst>
        </xdr:cNvPr>
        <xdr:cNvSpPr/>
      </xdr:nvSpPr>
      <xdr:spPr>
        <a:xfrm>
          <a:off x="6949108" y="571500"/>
          <a:ext cx="294033" cy="28285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61291</xdr:colOff>
      <xdr:row>2</xdr:row>
      <xdr:rowOff>226944</xdr:rowOff>
    </xdr:from>
    <xdr:to>
      <xdr:col>57</xdr:col>
      <xdr:colOff>156541</xdr:colOff>
      <xdr:row>5</xdr:row>
      <xdr:rowOff>45969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5317D00E-4418-4AB7-8A84-C17B1CB32267}"/>
            </a:ext>
          </a:extLst>
        </xdr:cNvPr>
        <xdr:cNvSpPr/>
      </xdr:nvSpPr>
      <xdr:spPr>
        <a:xfrm>
          <a:off x="10745856" y="583096"/>
          <a:ext cx="294033" cy="28285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T36"/>
  <sheetViews>
    <sheetView tabSelected="1" showWhiteSpace="0" zoomScaleNormal="100" zoomScaleSheetLayoutView="100" workbookViewId="0"/>
  </sheetViews>
  <sheetFormatPr defaultColWidth="2.47265625" defaultRowHeight="15" customHeight="1" x14ac:dyDescent="0.3"/>
  <cols>
    <col min="1" max="1" width="1.26171875" style="1" customWidth="1"/>
    <col min="2" max="18" width="2.62890625" style="1" customWidth="1"/>
    <col min="19" max="21" width="1.89453125" style="1" customWidth="1"/>
    <col min="22" max="38" width="2.62890625" style="1" customWidth="1"/>
    <col min="39" max="41" width="1.89453125" style="1" customWidth="1"/>
    <col min="42" max="58" width="2.62890625" style="1" customWidth="1"/>
    <col min="59" max="59" width="4" style="1" customWidth="1"/>
    <col min="60" max="60" width="1.47265625" style="1" customWidth="1"/>
    <col min="61" max="61" width="9" style="1" bestFit="1" customWidth="1"/>
    <col min="62" max="62" width="13" style="31" bestFit="1" customWidth="1"/>
    <col min="63" max="63" width="7.47265625" style="1" bestFit="1" customWidth="1"/>
    <col min="64" max="72" width="2.26171875" style="1" customWidth="1"/>
    <col min="73" max="16384" width="2.47265625" style="1"/>
  </cols>
  <sheetData>
    <row r="2" spans="2:62" ht="13" customHeight="1" x14ac:dyDescent="0.3">
      <c r="B2" s="38" t="s">
        <v>21</v>
      </c>
      <c r="C2" s="39"/>
      <c r="D2" s="40"/>
      <c r="E2" s="11"/>
      <c r="V2" s="38" t="s">
        <v>21</v>
      </c>
      <c r="W2" s="39"/>
      <c r="X2" s="40"/>
      <c r="Y2" s="11"/>
      <c r="AP2" s="38" t="s">
        <v>21</v>
      </c>
      <c r="AQ2" s="39"/>
      <c r="AR2" s="40"/>
      <c r="AS2" s="11"/>
    </row>
    <row r="3" spans="2:62" ht="18" customHeight="1" x14ac:dyDescent="0.3">
      <c r="B3" s="38">
        <v>273830</v>
      </c>
      <c r="C3" s="39"/>
      <c r="D3" s="40"/>
      <c r="E3" s="11"/>
      <c r="V3" s="38">
        <v>273830</v>
      </c>
      <c r="W3" s="39"/>
      <c r="X3" s="40"/>
      <c r="Y3" s="11"/>
      <c r="AP3" s="38">
        <v>273830</v>
      </c>
      <c r="AQ3" s="39"/>
      <c r="AR3" s="40"/>
      <c r="AS3" s="11"/>
    </row>
    <row r="4" spans="2:62" ht="9" customHeight="1" x14ac:dyDescent="0.3">
      <c r="B4" s="41" t="s">
        <v>52</v>
      </c>
      <c r="C4" s="42"/>
      <c r="D4" s="43"/>
      <c r="E4" s="20" t="s">
        <v>22</v>
      </c>
      <c r="F4" s="20"/>
      <c r="G4" s="37" t="s">
        <v>61</v>
      </c>
      <c r="H4" s="37"/>
      <c r="I4" s="37"/>
      <c r="J4" s="37"/>
      <c r="K4" s="37"/>
      <c r="L4" s="37"/>
      <c r="M4" s="37"/>
      <c r="N4" s="37"/>
      <c r="O4" s="37"/>
      <c r="P4" s="37"/>
      <c r="Q4" s="47" t="s">
        <v>0</v>
      </c>
      <c r="R4" s="37"/>
      <c r="V4" s="41" t="s">
        <v>53</v>
      </c>
      <c r="W4" s="42"/>
      <c r="X4" s="43"/>
      <c r="Y4" s="20" t="s">
        <v>22</v>
      </c>
      <c r="Z4" s="20"/>
      <c r="AA4" s="37" t="s">
        <v>62</v>
      </c>
      <c r="AB4" s="37"/>
      <c r="AC4" s="37"/>
      <c r="AD4" s="37"/>
      <c r="AE4" s="37"/>
      <c r="AF4" s="37"/>
      <c r="AG4" s="37"/>
      <c r="AH4" s="37"/>
      <c r="AI4" s="37"/>
      <c r="AJ4" s="37"/>
      <c r="AK4" s="47" t="s">
        <v>0</v>
      </c>
      <c r="AL4" s="37"/>
      <c r="AP4" s="41" t="s">
        <v>54</v>
      </c>
      <c r="AQ4" s="42"/>
      <c r="AR4" s="43"/>
      <c r="AS4" s="20" t="s">
        <v>22</v>
      </c>
      <c r="AT4" s="20"/>
      <c r="AU4" s="37" t="s">
        <v>63</v>
      </c>
      <c r="AV4" s="37"/>
      <c r="AW4" s="37"/>
      <c r="AX4" s="37"/>
      <c r="AY4" s="37"/>
      <c r="AZ4" s="37"/>
      <c r="BA4" s="37"/>
      <c r="BB4" s="37"/>
      <c r="BC4" s="37"/>
      <c r="BD4" s="37"/>
      <c r="BE4" s="47" t="s">
        <v>0</v>
      </c>
      <c r="BF4" s="37"/>
    </row>
    <row r="5" spans="2:62" ht="9" customHeight="1" x14ac:dyDescent="0.3">
      <c r="B5" s="44"/>
      <c r="C5" s="45"/>
      <c r="D5" s="46"/>
      <c r="E5" s="20" t="s">
        <v>23</v>
      </c>
      <c r="F5" s="20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V5" s="44"/>
      <c r="W5" s="45"/>
      <c r="X5" s="46"/>
      <c r="Y5" s="20" t="s">
        <v>23</v>
      </c>
      <c r="Z5" s="20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P5" s="44"/>
      <c r="AQ5" s="45"/>
      <c r="AR5" s="46"/>
      <c r="AS5" s="20" t="s">
        <v>23</v>
      </c>
      <c r="AT5" s="20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</row>
    <row r="6" spans="2:62" ht="18" customHeight="1" x14ac:dyDescent="0.3">
      <c r="B6" s="41" t="s">
        <v>55</v>
      </c>
      <c r="C6" s="42"/>
      <c r="D6" s="43"/>
      <c r="E6" s="20" t="s">
        <v>24</v>
      </c>
      <c r="F6" s="20"/>
      <c r="V6" s="38" t="s">
        <v>56</v>
      </c>
      <c r="W6" s="39"/>
      <c r="X6" s="40"/>
      <c r="Y6" s="20" t="s">
        <v>24</v>
      </c>
      <c r="Z6" s="20"/>
      <c r="AP6" s="38" t="s">
        <v>57</v>
      </c>
      <c r="AQ6" s="39"/>
      <c r="AR6" s="40"/>
      <c r="AS6" s="20" t="s">
        <v>24</v>
      </c>
      <c r="AT6" s="20"/>
    </row>
    <row r="7" spans="2:62" ht="13" customHeight="1" x14ac:dyDescent="0.3">
      <c r="B7" s="50" t="s">
        <v>20</v>
      </c>
      <c r="C7" s="51"/>
      <c r="D7" s="51"/>
      <c r="E7" s="51"/>
      <c r="F7" s="51"/>
      <c r="G7" s="51"/>
      <c r="H7" s="51"/>
      <c r="I7" s="51"/>
      <c r="J7" s="51"/>
      <c r="K7" s="52"/>
      <c r="L7" s="50" t="s">
        <v>1</v>
      </c>
      <c r="M7" s="51"/>
      <c r="N7" s="51"/>
      <c r="O7" s="51"/>
      <c r="P7" s="51"/>
      <c r="Q7" s="51"/>
      <c r="R7" s="52"/>
      <c r="V7" s="50" t="s">
        <v>20</v>
      </c>
      <c r="W7" s="51"/>
      <c r="X7" s="51"/>
      <c r="Y7" s="51"/>
      <c r="Z7" s="51"/>
      <c r="AA7" s="51"/>
      <c r="AB7" s="51"/>
      <c r="AC7" s="51"/>
      <c r="AD7" s="51"/>
      <c r="AE7" s="52"/>
      <c r="AF7" s="50" t="s">
        <v>1</v>
      </c>
      <c r="AG7" s="51"/>
      <c r="AH7" s="51"/>
      <c r="AI7" s="51"/>
      <c r="AJ7" s="51"/>
      <c r="AK7" s="51"/>
      <c r="AL7" s="52"/>
      <c r="AP7" s="50" t="s">
        <v>20</v>
      </c>
      <c r="AQ7" s="51"/>
      <c r="AR7" s="51"/>
      <c r="AS7" s="51"/>
      <c r="AT7" s="51"/>
      <c r="AU7" s="51"/>
      <c r="AV7" s="51"/>
      <c r="AW7" s="51"/>
      <c r="AX7" s="51"/>
      <c r="AY7" s="52"/>
      <c r="AZ7" s="50" t="s">
        <v>1</v>
      </c>
      <c r="BA7" s="51"/>
      <c r="BB7" s="51"/>
      <c r="BC7" s="51"/>
      <c r="BD7" s="51"/>
      <c r="BE7" s="51"/>
      <c r="BF7" s="52"/>
    </row>
    <row r="8" spans="2:62" ht="22.5" customHeight="1" x14ac:dyDescent="0.3">
      <c r="B8" s="50" t="s">
        <v>58</v>
      </c>
      <c r="C8" s="51"/>
      <c r="D8" s="51"/>
      <c r="E8" s="51"/>
      <c r="F8" s="51"/>
      <c r="G8" s="51"/>
      <c r="H8" s="51"/>
      <c r="I8" s="51"/>
      <c r="J8" s="51"/>
      <c r="K8" s="52"/>
      <c r="L8" s="38" t="s">
        <v>55</v>
      </c>
      <c r="M8" s="39"/>
      <c r="N8" s="39"/>
      <c r="O8" s="39"/>
      <c r="P8" s="79" t="s">
        <v>25</v>
      </c>
      <c r="Q8" s="79"/>
      <c r="R8" s="80"/>
      <c r="V8" s="50" t="s">
        <v>59</v>
      </c>
      <c r="W8" s="51"/>
      <c r="X8" s="51"/>
      <c r="Y8" s="51"/>
      <c r="Z8" s="51"/>
      <c r="AA8" s="51"/>
      <c r="AB8" s="51"/>
      <c r="AC8" s="51"/>
      <c r="AD8" s="51"/>
      <c r="AE8" s="52"/>
      <c r="AF8" s="38" t="s">
        <v>56</v>
      </c>
      <c r="AG8" s="39"/>
      <c r="AH8" s="39"/>
      <c r="AI8" s="39"/>
      <c r="AJ8" s="79" t="s">
        <v>25</v>
      </c>
      <c r="AK8" s="79"/>
      <c r="AL8" s="80"/>
      <c r="AP8" s="50" t="s">
        <v>58</v>
      </c>
      <c r="AQ8" s="51"/>
      <c r="AR8" s="51"/>
      <c r="AS8" s="51"/>
      <c r="AT8" s="51"/>
      <c r="AU8" s="51"/>
      <c r="AV8" s="51"/>
      <c r="AW8" s="51"/>
      <c r="AX8" s="51"/>
      <c r="AY8" s="52"/>
      <c r="AZ8" s="38" t="s">
        <v>57</v>
      </c>
      <c r="BA8" s="39"/>
      <c r="BB8" s="39"/>
      <c r="BC8" s="39"/>
      <c r="BD8" s="79" t="s">
        <v>25</v>
      </c>
      <c r="BE8" s="79"/>
      <c r="BF8" s="80"/>
      <c r="BI8" s="37"/>
      <c r="BJ8" s="37"/>
    </row>
    <row r="9" spans="2:62" ht="11.25" customHeight="1" x14ac:dyDescent="0.3">
      <c r="B9" s="76" t="s">
        <v>26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8"/>
      <c r="V9" s="76" t="s">
        <v>26</v>
      </c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8"/>
      <c r="AP9" s="76" t="s">
        <v>26</v>
      </c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8"/>
    </row>
    <row r="10" spans="2:62" ht="11.25" customHeight="1" x14ac:dyDescent="0.3">
      <c r="B10" s="11" t="s">
        <v>44</v>
      </c>
      <c r="C10" s="37"/>
      <c r="D10" s="37"/>
      <c r="E10" s="21" t="s">
        <v>4</v>
      </c>
      <c r="F10" s="37"/>
      <c r="G10" s="37"/>
      <c r="H10" s="37"/>
      <c r="I10" s="21"/>
      <c r="J10" s="21"/>
      <c r="R10" s="12"/>
      <c r="V10" s="11" t="s">
        <v>44</v>
      </c>
      <c r="W10" s="37"/>
      <c r="X10" s="37"/>
      <c r="Y10" s="21" t="s">
        <v>4</v>
      </c>
      <c r="Z10" s="37"/>
      <c r="AA10" s="37"/>
      <c r="AB10" s="37"/>
      <c r="AC10" s="21"/>
      <c r="AD10" s="21"/>
      <c r="AL10" s="12"/>
      <c r="AP10" s="11" t="s">
        <v>44</v>
      </c>
      <c r="AQ10" s="37"/>
      <c r="AR10" s="37"/>
      <c r="AS10" s="21" t="s">
        <v>4</v>
      </c>
      <c r="AT10" s="37"/>
      <c r="AU10" s="37"/>
      <c r="AV10" s="37"/>
      <c r="AW10" s="21"/>
      <c r="AX10" s="21"/>
      <c r="BF10" s="12"/>
      <c r="BJ10" s="34"/>
    </row>
    <row r="11" spans="2:62" ht="11.25" customHeight="1" x14ac:dyDescent="0.3">
      <c r="B11" s="11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R11" s="12"/>
      <c r="V11" s="11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L11" s="12"/>
      <c r="AP11" s="11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F11" s="12"/>
    </row>
    <row r="12" spans="2:62" ht="11.25" customHeight="1" x14ac:dyDescent="0.3">
      <c r="B12" s="11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R12" s="12"/>
      <c r="V12" s="11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L12" s="12"/>
      <c r="AP12" s="11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F12" s="12"/>
    </row>
    <row r="13" spans="2:62" ht="11.25" customHeight="1" x14ac:dyDescent="0.3">
      <c r="B13" s="11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R13" s="12"/>
      <c r="V13" s="11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L13" s="12"/>
      <c r="AP13" s="11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F13" s="12"/>
    </row>
    <row r="14" spans="2:62" ht="11.25" customHeight="1" x14ac:dyDescent="0.3">
      <c r="B14" s="11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R14" s="12"/>
      <c r="V14" s="11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L14" s="12"/>
      <c r="AP14" s="11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F14" s="12"/>
    </row>
    <row r="15" spans="2:62" ht="11.25" customHeight="1" x14ac:dyDescent="0.3">
      <c r="B15" s="11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R15" s="12"/>
      <c r="V15" s="11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L15" s="12"/>
      <c r="AP15" s="11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F15" s="12"/>
    </row>
    <row r="16" spans="2:62" ht="11.25" customHeight="1" x14ac:dyDescent="0.3">
      <c r="B16" s="11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R16" s="12"/>
      <c r="V16" s="11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L16" s="12"/>
      <c r="AP16" s="11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F16" s="12"/>
    </row>
    <row r="17" spans="2:72" ht="11.25" customHeight="1" x14ac:dyDescent="0.3">
      <c r="B17" s="8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9"/>
      <c r="P17" s="9"/>
      <c r="Q17" s="9" t="s">
        <v>27</v>
      </c>
      <c r="R17" s="10"/>
      <c r="V17" s="8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9"/>
      <c r="AJ17" s="9"/>
      <c r="AK17" s="9" t="s">
        <v>27</v>
      </c>
      <c r="AL17" s="10"/>
      <c r="AP17" s="8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9"/>
      <c r="BD17" s="9"/>
      <c r="BE17" s="9" t="s">
        <v>27</v>
      </c>
      <c r="BF17" s="10"/>
      <c r="BI17" s="33"/>
      <c r="BJ17" s="35"/>
      <c r="BK17" s="33"/>
    </row>
    <row r="18" spans="2:72" ht="10" customHeight="1" x14ac:dyDescent="0.3">
      <c r="B18" s="50" t="s">
        <v>28</v>
      </c>
      <c r="C18" s="51"/>
      <c r="D18" s="51"/>
      <c r="E18" s="52"/>
      <c r="F18" s="50" t="s">
        <v>29</v>
      </c>
      <c r="G18" s="51"/>
      <c r="H18" s="51"/>
      <c r="I18" s="51"/>
      <c r="J18" s="51"/>
      <c r="K18" s="51"/>
      <c r="L18" s="51"/>
      <c r="M18" s="52"/>
      <c r="N18" s="50" t="s">
        <v>30</v>
      </c>
      <c r="O18" s="51"/>
      <c r="P18" s="51"/>
      <c r="Q18" s="51"/>
      <c r="R18" s="52"/>
      <c r="V18" s="50" t="s">
        <v>28</v>
      </c>
      <c r="W18" s="51"/>
      <c r="X18" s="51"/>
      <c r="Y18" s="52"/>
      <c r="Z18" s="50" t="s">
        <v>29</v>
      </c>
      <c r="AA18" s="51"/>
      <c r="AB18" s="51"/>
      <c r="AC18" s="51"/>
      <c r="AD18" s="51"/>
      <c r="AE18" s="51"/>
      <c r="AF18" s="51"/>
      <c r="AG18" s="52"/>
      <c r="AH18" s="50" t="s">
        <v>30</v>
      </c>
      <c r="AI18" s="51"/>
      <c r="AJ18" s="51"/>
      <c r="AK18" s="51"/>
      <c r="AL18" s="52"/>
      <c r="AP18" s="50" t="s">
        <v>28</v>
      </c>
      <c r="AQ18" s="51"/>
      <c r="AR18" s="51"/>
      <c r="AS18" s="52"/>
      <c r="AT18" s="50" t="s">
        <v>29</v>
      </c>
      <c r="AU18" s="51"/>
      <c r="AV18" s="51"/>
      <c r="AW18" s="51"/>
      <c r="AX18" s="51"/>
      <c r="AY18" s="51"/>
      <c r="AZ18" s="51"/>
      <c r="BA18" s="52"/>
      <c r="BB18" s="50" t="s">
        <v>30</v>
      </c>
      <c r="BC18" s="51"/>
      <c r="BD18" s="51"/>
      <c r="BE18" s="51"/>
      <c r="BF18" s="52"/>
      <c r="BJ18" s="36"/>
      <c r="BK18" s="20"/>
      <c r="BL18" s="20"/>
      <c r="BM18" s="20"/>
      <c r="BN18" s="20"/>
    </row>
    <row r="19" spans="2:72" ht="18.600000000000001" customHeight="1" x14ac:dyDescent="0.3">
      <c r="B19" s="48" t="s">
        <v>48</v>
      </c>
      <c r="C19" s="49"/>
      <c r="D19" s="49"/>
      <c r="E19" s="7" t="s">
        <v>31</v>
      </c>
      <c r="F19" s="50"/>
      <c r="G19" s="51"/>
      <c r="H19" s="51"/>
      <c r="I19" s="51"/>
      <c r="J19" s="51"/>
      <c r="K19" s="51"/>
      <c r="L19" s="51"/>
      <c r="M19" s="52"/>
      <c r="N19" s="53"/>
      <c r="O19" s="51"/>
      <c r="P19" s="51"/>
      <c r="Q19" s="51"/>
      <c r="R19" s="52"/>
      <c r="V19" s="48" t="str">
        <f>B19</f>
        <v>令和　　</v>
      </c>
      <c r="W19" s="49"/>
      <c r="X19" s="49"/>
      <c r="Y19" s="7" t="s">
        <v>31</v>
      </c>
      <c r="Z19" s="50"/>
      <c r="AA19" s="51"/>
      <c r="AB19" s="51"/>
      <c r="AC19" s="51"/>
      <c r="AD19" s="51"/>
      <c r="AE19" s="51"/>
      <c r="AF19" s="51"/>
      <c r="AG19" s="52"/>
      <c r="AH19" s="53"/>
      <c r="AI19" s="51"/>
      <c r="AJ19" s="51"/>
      <c r="AK19" s="51"/>
      <c r="AL19" s="52"/>
      <c r="AP19" s="48" t="str">
        <f>B19</f>
        <v>令和　　</v>
      </c>
      <c r="AQ19" s="49"/>
      <c r="AR19" s="49"/>
      <c r="AS19" s="7" t="s">
        <v>31</v>
      </c>
      <c r="AT19" s="50"/>
      <c r="AU19" s="51"/>
      <c r="AV19" s="51"/>
      <c r="AW19" s="51"/>
      <c r="AX19" s="51"/>
      <c r="AY19" s="51"/>
      <c r="AZ19" s="51"/>
      <c r="BA19" s="52"/>
      <c r="BB19" s="53"/>
      <c r="BC19" s="51"/>
      <c r="BD19" s="51"/>
      <c r="BE19" s="51"/>
      <c r="BF19" s="52"/>
      <c r="BO19" s="20"/>
      <c r="BP19" s="20"/>
      <c r="BQ19" s="20"/>
      <c r="BR19" s="20"/>
      <c r="BS19" s="20"/>
      <c r="BT19" s="20"/>
    </row>
    <row r="20" spans="2:72" ht="10" customHeight="1" x14ac:dyDescent="0.3">
      <c r="B20" s="50" t="s">
        <v>32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2"/>
      <c r="N20" s="50" t="s">
        <v>35</v>
      </c>
      <c r="O20" s="51"/>
      <c r="P20" s="51"/>
      <c r="Q20" s="51"/>
      <c r="R20" s="52"/>
      <c r="V20" s="50" t="s">
        <v>32</v>
      </c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2"/>
      <c r="AH20" s="50" t="s">
        <v>35</v>
      </c>
      <c r="AI20" s="51"/>
      <c r="AJ20" s="51"/>
      <c r="AK20" s="51"/>
      <c r="AL20" s="52"/>
      <c r="AP20" s="50" t="s">
        <v>32</v>
      </c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2"/>
      <c r="BB20" s="50" t="s">
        <v>35</v>
      </c>
      <c r="BC20" s="51"/>
      <c r="BD20" s="51"/>
      <c r="BE20" s="51"/>
      <c r="BF20" s="52"/>
    </row>
    <row r="21" spans="2:72" ht="18.600000000000001" customHeight="1" x14ac:dyDescent="0.3">
      <c r="B21" s="93" t="s">
        <v>49</v>
      </c>
      <c r="C21" s="94"/>
      <c r="D21" s="94"/>
      <c r="E21" s="94"/>
      <c r="F21" s="94"/>
      <c r="G21" s="24" t="s">
        <v>33</v>
      </c>
      <c r="H21" s="94" t="s">
        <v>50</v>
      </c>
      <c r="I21" s="94"/>
      <c r="J21" s="94"/>
      <c r="K21" s="94"/>
      <c r="L21" s="94"/>
      <c r="M21" s="23" t="s">
        <v>34</v>
      </c>
      <c r="N21" s="87" t="s">
        <v>47</v>
      </c>
      <c r="O21" s="88"/>
      <c r="P21" s="88"/>
      <c r="Q21" s="88"/>
      <c r="R21" s="89"/>
      <c r="V21" s="93" t="str">
        <f>B21</f>
        <v>令和　　年　　月　　日</v>
      </c>
      <c r="W21" s="94"/>
      <c r="X21" s="94"/>
      <c r="Y21" s="94"/>
      <c r="Z21" s="94"/>
      <c r="AA21" s="24" t="s">
        <v>33</v>
      </c>
      <c r="AB21" s="94" t="str">
        <f>H21</f>
        <v>令和　　年　　月　　日</v>
      </c>
      <c r="AC21" s="94"/>
      <c r="AD21" s="94"/>
      <c r="AE21" s="94"/>
      <c r="AF21" s="94"/>
      <c r="AG21" s="23" t="s">
        <v>34</v>
      </c>
      <c r="AH21" s="87" t="s">
        <v>47</v>
      </c>
      <c r="AI21" s="88"/>
      <c r="AJ21" s="88"/>
      <c r="AK21" s="88"/>
      <c r="AL21" s="89"/>
      <c r="AP21" s="93" t="str">
        <f>B21</f>
        <v>令和　　年　　月　　日</v>
      </c>
      <c r="AQ21" s="94"/>
      <c r="AR21" s="94"/>
      <c r="AS21" s="94"/>
      <c r="AT21" s="94"/>
      <c r="AU21" s="24" t="s">
        <v>33</v>
      </c>
      <c r="AV21" s="94" t="str">
        <f>H21</f>
        <v>令和　　年　　月　　日</v>
      </c>
      <c r="AW21" s="94"/>
      <c r="AX21" s="94"/>
      <c r="AY21" s="94"/>
      <c r="AZ21" s="94"/>
      <c r="BA21" s="23" t="s">
        <v>34</v>
      </c>
      <c r="BB21" s="87" t="s">
        <v>47</v>
      </c>
      <c r="BC21" s="88"/>
      <c r="BD21" s="88"/>
      <c r="BE21" s="88"/>
      <c r="BF21" s="89"/>
    </row>
    <row r="22" spans="2:72" ht="11.25" customHeight="1" x14ac:dyDescent="0.3"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4"/>
      <c r="V22" s="2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4"/>
      <c r="AP22" s="2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4"/>
    </row>
    <row r="23" spans="2:72" s="20" customFormat="1" ht="13" customHeight="1" x14ac:dyDescent="0.3">
      <c r="B23" s="14"/>
      <c r="C23" s="15"/>
      <c r="D23" s="15"/>
      <c r="E23" s="15"/>
      <c r="F23" s="16"/>
      <c r="G23" s="17"/>
      <c r="H23" s="14" t="s">
        <v>15</v>
      </c>
      <c r="I23" s="28" t="s">
        <v>16</v>
      </c>
      <c r="J23" s="30" t="s">
        <v>19</v>
      </c>
      <c r="K23" s="19" t="s">
        <v>17</v>
      </c>
      <c r="L23" s="28" t="s">
        <v>15</v>
      </c>
      <c r="M23" s="30" t="s">
        <v>16</v>
      </c>
      <c r="N23" s="19" t="s">
        <v>18</v>
      </c>
      <c r="O23" s="28" t="s">
        <v>17</v>
      </c>
      <c r="P23" s="30" t="s">
        <v>15</v>
      </c>
      <c r="Q23" s="19" t="s">
        <v>16</v>
      </c>
      <c r="R23" s="18" t="s">
        <v>3</v>
      </c>
      <c r="V23" s="14"/>
      <c r="W23" s="15"/>
      <c r="X23" s="15"/>
      <c r="Y23" s="15"/>
      <c r="Z23" s="16"/>
      <c r="AA23" s="17"/>
      <c r="AB23" s="14" t="s">
        <v>15</v>
      </c>
      <c r="AC23" s="28" t="s">
        <v>16</v>
      </c>
      <c r="AD23" s="30" t="s">
        <v>19</v>
      </c>
      <c r="AE23" s="19" t="s">
        <v>17</v>
      </c>
      <c r="AF23" s="28" t="s">
        <v>15</v>
      </c>
      <c r="AG23" s="30" t="s">
        <v>16</v>
      </c>
      <c r="AH23" s="19" t="s">
        <v>18</v>
      </c>
      <c r="AI23" s="28" t="s">
        <v>17</v>
      </c>
      <c r="AJ23" s="30" t="s">
        <v>15</v>
      </c>
      <c r="AK23" s="19" t="s">
        <v>16</v>
      </c>
      <c r="AL23" s="18" t="s">
        <v>3</v>
      </c>
      <c r="AP23" s="14"/>
      <c r="AQ23" s="15"/>
      <c r="AR23" s="15"/>
      <c r="AS23" s="15"/>
      <c r="AT23" s="16"/>
      <c r="AU23" s="17"/>
      <c r="AV23" s="14" t="s">
        <v>15</v>
      </c>
      <c r="AW23" s="28" t="s">
        <v>16</v>
      </c>
      <c r="AX23" s="30" t="s">
        <v>19</v>
      </c>
      <c r="AY23" s="19" t="s">
        <v>17</v>
      </c>
      <c r="AZ23" s="28" t="s">
        <v>15</v>
      </c>
      <c r="BA23" s="30" t="s">
        <v>16</v>
      </c>
      <c r="BB23" s="19" t="s">
        <v>18</v>
      </c>
      <c r="BC23" s="28" t="s">
        <v>17</v>
      </c>
      <c r="BD23" s="30" t="s">
        <v>15</v>
      </c>
      <c r="BE23" s="19" t="s">
        <v>16</v>
      </c>
      <c r="BF23" s="18" t="s">
        <v>3</v>
      </c>
      <c r="BI23" s="1"/>
      <c r="BJ23" s="31"/>
      <c r="BK23" s="1"/>
      <c r="BL23" s="1"/>
      <c r="BM23" s="1"/>
      <c r="BN23" s="1"/>
      <c r="BO23" s="1"/>
      <c r="BP23" s="1"/>
      <c r="BQ23" s="1"/>
      <c r="BR23" s="1"/>
      <c r="BS23" s="1"/>
      <c r="BT23" s="1"/>
    </row>
    <row r="24" spans="2:72" ht="24.75" customHeight="1" x14ac:dyDescent="0.3">
      <c r="B24" s="50" t="s">
        <v>9</v>
      </c>
      <c r="C24" s="51"/>
      <c r="D24" s="51"/>
      <c r="E24" s="51"/>
      <c r="F24" s="52"/>
      <c r="G24" s="13" t="s">
        <v>5</v>
      </c>
      <c r="H24" s="25" t="str">
        <f>IF(LEN($BJ13)&gt;10,LEFT(RIGHT($BJ13,11),1),"")</f>
        <v/>
      </c>
      <c r="I24" s="29" t="str">
        <f>IF(LEN($BJ13)&gt;9,LEFT(RIGHT($BJ13,10),1),"")</f>
        <v/>
      </c>
      <c r="J24" s="25" t="str">
        <f>IF(LEN($BJ13)&gt;8,LEFT(RIGHT($BJ13,9),1),"")</f>
        <v/>
      </c>
      <c r="K24" s="27" t="str">
        <f>IF(LEN($BJ13)&gt;7,LEFT(RIGHT($BJ13,8),1),"")</f>
        <v/>
      </c>
      <c r="L24" s="29" t="str">
        <f>IF(LEN($BJ13)&gt;6,LEFT(RIGHT($BJ13,7),1),"")</f>
        <v/>
      </c>
      <c r="M24" s="25" t="str">
        <f>IF(LEN($BJ13)&gt;5,LEFT(RIGHT($BJ13,6),1),"")</f>
        <v/>
      </c>
      <c r="N24" s="27" t="str">
        <f>IF(LEN($BJ13)&gt;4,LEFT(RIGHT($BJ13,5),1),"")</f>
        <v/>
      </c>
      <c r="O24" s="29" t="str">
        <f>IF(LEN($BJ13)&gt;3,LEFT(RIGHT($BJ13,4),1),"")</f>
        <v/>
      </c>
      <c r="P24" s="25" t="str">
        <f>IF(LEN($BJ13)&gt;2,LEFT(RIGHT($BJ13,3),1),"")</f>
        <v/>
      </c>
      <c r="Q24" s="27" t="str">
        <f>IF(LEN($BJ13)&gt;1,LEFT(RIGHT($BJ13,2),1),"")</f>
        <v/>
      </c>
      <c r="R24" s="26" t="str">
        <f>IF(LEN($BJ13)&gt;0,LEFT(RIGHT($BJ13,1),1),"")</f>
        <v/>
      </c>
      <c r="V24" s="50" t="s">
        <v>9</v>
      </c>
      <c r="W24" s="51"/>
      <c r="X24" s="51"/>
      <c r="Y24" s="51"/>
      <c r="Z24" s="52"/>
      <c r="AA24" s="13" t="s">
        <v>5</v>
      </c>
      <c r="AB24" s="25" t="str">
        <f>IF(LEN($BJ13)&gt;10,LEFT(RIGHT($BJ13,11),1),"")</f>
        <v/>
      </c>
      <c r="AC24" s="29" t="str">
        <f>IF(LEN($BJ13)&gt;9,LEFT(RIGHT($BJ13,10),1),"")</f>
        <v/>
      </c>
      <c r="AD24" s="25" t="str">
        <f>IF(LEN($BJ13)&gt;8,LEFT(RIGHT($BJ13,9),1),"")</f>
        <v/>
      </c>
      <c r="AE24" s="27" t="str">
        <f>IF(LEN($BJ13)&gt;7,LEFT(RIGHT($BJ13,8),1),"")</f>
        <v/>
      </c>
      <c r="AF24" s="29" t="str">
        <f>IF(LEN($BJ13)&gt;6,LEFT(RIGHT($BJ13,7),1),"")</f>
        <v/>
      </c>
      <c r="AG24" s="25" t="str">
        <f>IF(LEN($BJ13)&gt;5,LEFT(RIGHT($BJ13,6),1),"")</f>
        <v/>
      </c>
      <c r="AH24" s="27" t="str">
        <f>IF(LEN($BJ13)&gt;4,LEFT(RIGHT($BJ13,5),1),"")</f>
        <v/>
      </c>
      <c r="AI24" s="29" t="str">
        <f>IF(LEN($BJ13)&gt;3,LEFT(RIGHT($BJ13,4),1),"")</f>
        <v/>
      </c>
      <c r="AJ24" s="25" t="str">
        <f>IF(LEN($BJ13)&gt;2,LEFT(RIGHT($BJ13,3),1),"")</f>
        <v/>
      </c>
      <c r="AK24" s="27" t="str">
        <f>IF(LEN($BJ13)&gt;1,LEFT(RIGHT($BJ13,2),1),"")</f>
        <v/>
      </c>
      <c r="AL24" s="26" t="str">
        <f>IF(LEN($BJ13)&gt;0,LEFT(RIGHT($BJ13,1),1),"")</f>
        <v/>
      </c>
      <c r="AP24" s="50" t="s">
        <v>9</v>
      </c>
      <c r="AQ24" s="51"/>
      <c r="AR24" s="51"/>
      <c r="AS24" s="51"/>
      <c r="AT24" s="52"/>
      <c r="AU24" s="13" t="s">
        <v>5</v>
      </c>
      <c r="AV24" s="25" t="str">
        <f>IF(LEN($BJ13)&gt;10,LEFT(RIGHT($BJ13,11),1),"")</f>
        <v/>
      </c>
      <c r="AW24" s="29" t="str">
        <f>IF(LEN($BJ13)&gt;9,LEFT(RIGHT($BJ13,10),1),"")</f>
        <v/>
      </c>
      <c r="AX24" s="25" t="str">
        <f>IF(LEN($BJ13)&gt;8,LEFT(RIGHT($BJ13,9),1),"")</f>
        <v/>
      </c>
      <c r="AY24" s="27" t="str">
        <f>IF(LEN($BJ13)&gt;7,LEFT(RIGHT($BJ13,8),1),"")</f>
        <v/>
      </c>
      <c r="AZ24" s="29" t="str">
        <f>IF(LEN($BJ13)&gt;6,LEFT(RIGHT($BJ13,7),1),"")</f>
        <v/>
      </c>
      <c r="BA24" s="25" t="str">
        <f>IF(LEN($BJ13)&gt;5,LEFT(RIGHT($BJ13,6),1),"")</f>
        <v/>
      </c>
      <c r="BB24" s="27" t="str">
        <f>IF(LEN($BJ13)&gt;4,LEFT(RIGHT($BJ13,5),1),"")</f>
        <v/>
      </c>
      <c r="BC24" s="29" t="str">
        <f>IF(LEN($BJ13)&gt;3,LEFT(RIGHT($BJ13,4),1),"")</f>
        <v/>
      </c>
      <c r="BD24" s="25" t="str">
        <f>IF(LEN($BJ13)&gt;2,LEFT(RIGHT($BJ13,3),1),"")</f>
        <v/>
      </c>
      <c r="BE24" s="27" t="str">
        <f>IF(LEN($BJ13)&gt;1,LEFT(RIGHT($BJ13,2),1),"")</f>
        <v/>
      </c>
      <c r="BF24" s="26" t="str">
        <f>IF(LEN($BJ13)&gt;0,LEFT(RIGHT($BJ13,1),1),"")</f>
        <v/>
      </c>
    </row>
    <row r="25" spans="2:72" ht="24.75" customHeight="1" x14ac:dyDescent="0.3">
      <c r="B25" s="50" t="s">
        <v>10</v>
      </c>
      <c r="C25" s="51"/>
      <c r="D25" s="51"/>
      <c r="E25" s="51"/>
      <c r="F25" s="52"/>
      <c r="G25" s="13" t="s">
        <v>6</v>
      </c>
      <c r="H25" s="25" t="str">
        <f>IF(LEN($BJ14)&gt;10,LEFT(RIGHT($BJ14,11),1),"")</f>
        <v/>
      </c>
      <c r="I25" s="29" t="str">
        <f>IF(LEN($BJ14)&gt;9,LEFT(RIGHT($BJ14,10),1),"")</f>
        <v/>
      </c>
      <c r="J25" s="25" t="str">
        <f>IF(LEN($BJ14)&gt;8,LEFT(RIGHT($BJ14,9),1),"")</f>
        <v/>
      </c>
      <c r="K25" s="27" t="str">
        <f>IF(LEN($BJ14)&gt;7,LEFT(RIGHT($BJ14,8),1),"")</f>
        <v/>
      </c>
      <c r="L25" s="29" t="str">
        <f>IF(LEN($BJ14)&gt;6,LEFT(RIGHT($BJ14,7),1),"")</f>
        <v/>
      </c>
      <c r="M25" s="25"/>
      <c r="N25" s="27"/>
      <c r="O25" s="29"/>
      <c r="P25" s="25"/>
      <c r="Q25" s="27"/>
      <c r="R25" s="26"/>
      <c r="V25" s="50" t="s">
        <v>10</v>
      </c>
      <c r="W25" s="51"/>
      <c r="X25" s="51"/>
      <c r="Y25" s="51"/>
      <c r="Z25" s="52"/>
      <c r="AA25" s="13" t="s">
        <v>6</v>
      </c>
      <c r="AB25" s="25" t="str">
        <f>IF(LEN($BJ14)&gt;10,LEFT(RIGHT($BJ14,11),1),"")</f>
        <v/>
      </c>
      <c r="AC25" s="29" t="str">
        <f>IF(LEN($BJ14)&gt;9,LEFT(RIGHT($BJ14,10),1),"")</f>
        <v/>
      </c>
      <c r="AD25" s="25" t="str">
        <f>IF(LEN($BJ14)&gt;8,LEFT(RIGHT($BJ14,9),1),"")</f>
        <v/>
      </c>
      <c r="AE25" s="27" t="str">
        <f>IF(LEN($BJ14)&gt;7,LEFT(RIGHT($BJ14,8),1),"")</f>
        <v/>
      </c>
      <c r="AF25" s="29" t="str">
        <f>IF(LEN($BJ14)&gt;6,LEFT(RIGHT($BJ14,7),1),"")</f>
        <v/>
      </c>
      <c r="AG25" s="25"/>
      <c r="AH25" s="27"/>
      <c r="AI25" s="29"/>
      <c r="AJ25" s="25"/>
      <c r="AK25" s="27"/>
      <c r="AL25" s="26"/>
      <c r="AP25" s="50" t="s">
        <v>10</v>
      </c>
      <c r="AQ25" s="51"/>
      <c r="AR25" s="51"/>
      <c r="AS25" s="51"/>
      <c r="AT25" s="52"/>
      <c r="AU25" s="13" t="s">
        <v>6</v>
      </c>
      <c r="AV25" s="25" t="str">
        <f>IF(LEN($BJ14)&gt;10,LEFT(RIGHT($BJ14,11),1),"")</f>
        <v/>
      </c>
      <c r="AW25" s="29" t="str">
        <f>IF(LEN($BJ14)&gt;9,LEFT(RIGHT($BJ14,10),1),"")</f>
        <v/>
      </c>
      <c r="AX25" s="25" t="str">
        <f>IF(LEN($BJ14)&gt;8,LEFT(RIGHT($BJ14,9),1),"")</f>
        <v/>
      </c>
      <c r="AY25" s="27" t="str">
        <f>IF(LEN($BJ14)&gt;7,LEFT(RIGHT($BJ14,8),1),"")</f>
        <v/>
      </c>
      <c r="AZ25" s="29" t="str">
        <f>IF(LEN($BJ14)&gt;6,LEFT(RIGHT($BJ14,7),1),"")</f>
        <v/>
      </c>
      <c r="BA25" s="25"/>
      <c r="BB25" s="27"/>
      <c r="BC25" s="29"/>
      <c r="BD25" s="25"/>
      <c r="BE25" s="27"/>
      <c r="BF25" s="26"/>
    </row>
    <row r="26" spans="2:72" ht="24.75" customHeight="1" x14ac:dyDescent="0.3">
      <c r="B26" s="50" t="s">
        <v>11</v>
      </c>
      <c r="C26" s="51"/>
      <c r="D26" s="51"/>
      <c r="E26" s="51"/>
      <c r="F26" s="52"/>
      <c r="G26" s="13" t="s">
        <v>7</v>
      </c>
      <c r="H26" s="25" t="str">
        <f t="shared" ref="H26:H27" si="0">IF(LEN($BJ15)&gt;10,LEFT(RIGHT($BJ15,11),1),"")</f>
        <v/>
      </c>
      <c r="I26" s="29" t="str">
        <f t="shared" ref="I26:I27" si="1">IF(LEN($BJ15)&gt;9,LEFT(RIGHT($BJ15,10),1),"")</f>
        <v/>
      </c>
      <c r="J26" s="25" t="str">
        <f t="shared" ref="J26:J27" si="2">IF(LEN($BJ15)&gt;8,LEFT(RIGHT($BJ15,9),1),"")</f>
        <v/>
      </c>
      <c r="K26" s="27" t="str">
        <f t="shared" ref="K26:K27" si="3">IF(LEN($BJ15)&gt;7,LEFT(RIGHT($BJ15,8),1),"")</f>
        <v/>
      </c>
      <c r="L26" s="29" t="str">
        <f t="shared" ref="L26:L27" si="4">IF(LEN($BJ15)&gt;6,LEFT(RIGHT($BJ15,7),1),"")</f>
        <v/>
      </c>
      <c r="M26" s="25" t="str">
        <f t="shared" ref="M26:M27" si="5">IF(LEN($BJ15)&gt;5,LEFT(RIGHT($BJ15,6),1),"")</f>
        <v/>
      </c>
      <c r="N26" s="27" t="str">
        <f t="shared" ref="N26:N27" si="6">IF(LEN($BJ15)&gt;4,LEFT(RIGHT($BJ15,5),1),"")</f>
        <v/>
      </c>
      <c r="O26" s="29"/>
      <c r="P26" s="25"/>
      <c r="Q26" s="27"/>
      <c r="R26" s="26"/>
      <c r="V26" s="50" t="s">
        <v>11</v>
      </c>
      <c r="W26" s="51"/>
      <c r="X26" s="51"/>
      <c r="Y26" s="51"/>
      <c r="Z26" s="52"/>
      <c r="AA26" s="13" t="s">
        <v>7</v>
      </c>
      <c r="AB26" s="25" t="str">
        <f t="shared" ref="AB26:AB27" si="7">IF(LEN($BJ15)&gt;10,LEFT(RIGHT($BJ15,11),1),"")</f>
        <v/>
      </c>
      <c r="AC26" s="29" t="str">
        <f t="shared" ref="AC26:AC27" si="8">IF(LEN($BJ15)&gt;9,LEFT(RIGHT($BJ15,10),1),"")</f>
        <v/>
      </c>
      <c r="AD26" s="25" t="str">
        <f t="shared" ref="AD26:AD27" si="9">IF(LEN($BJ15)&gt;8,LEFT(RIGHT($BJ15,9),1),"")</f>
        <v/>
      </c>
      <c r="AE26" s="27" t="str">
        <f t="shared" ref="AE26:AE27" si="10">IF(LEN($BJ15)&gt;7,LEFT(RIGHT($BJ15,8),1),"")</f>
        <v/>
      </c>
      <c r="AF26" s="29" t="str">
        <f t="shared" ref="AF26:AF27" si="11">IF(LEN($BJ15)&gt;6,LEFT(RIGHT($BJ15,7),1),"")</f>
        <v/>
      </c>
      <c r="AG26" s="25"/>
      <c r="AH26" s="27"/>
      <c r="AI26" s="29"/>
      <c r="AJ26" s="25"/>
      <c r="AK26" s="27"/>
      <c r="AL26" s="26"/>
      <c r="AP26" s="50" t="s">
        <v>11</v>
      </c>
      <c r="AQ26" s="51"/>
      <c r="AR26" s="51"/>
      <c r="AS26" s="51"/>
      <c r="AT26" s="52"/>
      <c r="AU26" s="13" t="s">
        <v>7</v>
      </c>
      <c r="AV26" s="25" t="str">
        <f t="shared" ref="AV26:AV27" si="12">IF(LEN($BJ15)&gt;10,LEFT(RIGHT($BJ15,11),1),"")</f>
        <v/>
      </c>
      <c r="AW26" s="29" t="str">
        <f t="shared" ref="AW26:AW27" si="13">IF(LEN($BJ15)&gt;9,LEFT(RIGHT($BJ15,10),1),"")</f>
        <v/>
      </c>
      <c r="AX26" s="25" t="str">
        <f t="shared" ref="AX26:AX27" si="14">IF(LEN($BJ15)&gt;8,LEFT(RIGHT($BJ15,9),1),"")</f>
        <v/>
      </c>
      <c r="AY26" s="27" t="str">
        <f t="shared" ref="AY26:AY27" si="15">IF(LEN($BJ15)&gt;7,LEFT(RIGHT($BJ15,8),1),"")</f>
        <v/>
      </c>
      <c r="AZ26" s="29" t="str">
        <f t="shared" ref="AZ26:AZ27" si="16">IF(LEN($BJ15)&gt;6,LEFT(RIGHT($BJ15,7),1),"")</f>
        <v/>
      </c>
      <c r="BA26" s="25"/>
      <c r="BB26" s="27"/>
      <c r="BC26" s="29"/>
      <c r="BD26" s="25"/>
      <c r="BE26" s="27"/>
      <c r="BF26" s="26"/>
    </row>
    <row r="27" spans="2:72" ht="24.75" customHeight="1" x14ac:dyDescent="0.3">
      <c r="B27" s="50" t="s">
        <v>12</v>
      </c>
      <c r="C27" s="51"/>
      <c r="D27" s="51"/>
      <c r="E27" s="51"/>
      <c r="F27" s="52"/>
      <c r="G27" s="13" t="s">
        <v>5</v>
      </c>
      <c r="H27" s="25" t="str">
        <f t="shared" si="0"/>
        <v/>
      </c>
      <c r="I27" s="29" t="str">
        <f t="shared" si="1"/>
        <v/>
      </c>
      <c r="J27" s="25" t="str">
        <f t="shared" si="2"/>
        <v/>
      </c>
      <c r="K27" s="27" t="str">
        <f t="shared" si="3"/>
        <v/>
      </c>
      <c r="L27" s="29" t="str">
        <f t="shared" si="4"/>
        <v/>
      </c>
      <c r="M27" s="25" t="str">
        <f t="shared" si="5"/>
        <v/>
      </c>
      <c r="N27" s="27" t="str">
        <f t="shared" si="6"/>
        <v/>
      </c>
      <c r="O27" s="29"/>
      <c r="P27" s="25"/>
      <c r="Q27" s="27"/>
      <c r="R27" s="26"/>
      <c r="V27" s="50" t="s">
        <v>12</v>
      </c>
      <c r="W27" s="51"/>
      <c r="X27" s="51"/>
      <c r="Y27" s="51"/>
      <c r="Z27" s="52"/>
      <c r="AA27" s="13" t="s">
        <v>5</v>
      </c>
      <c r="AB27" s="25" t="str">
        <f t="shared" si="7"/>
        <v/>
      </c>
      <c r="AC27" s="29" t="str">
        <f t="shared" si="8"/>
        <v/>
      </c>
      <c r="AD27" s="25" t="str">
        <f t="shared" si="9"/>
        <v/>
      </c>
      <c r="AE27" s="27" t="str">
        <f t="shared" si="10"/>
        <v/>
      </c>
      <c r="AF27" s="29" t="str">
        <f t="shared" si="11"/>
        <v/>
      </c>
      <c r="AG27" s="25"/>
      <c r="AH27" s="27"/>
      <c r="AI27" s="29"/>
      <c r="AJ27" s="25"/>
      <c r="AK27" s="27"/>
      <c r="AL27" s="26"/>
      <c r="AP27" s="50" t="s">
        <v>46</v>
      </c>
      <c r="AQ27" s="51"/>
      <c r="AR27" s="51"/>
      <c r="AS27" s="51"/>
      <c r="AT27" s="52"/>
      <c r="AU27" s="13" t="s">
        <v>5</v>
      </c>
      <c r="AV27" s="25" t="str">
        <f t="shared" si="12"/>
        <v/>
      </c>
      <c r="AW27" s="29" t="str">
        <f t="shared" si="13"/>
        <v/>
      </c>
      <c r="AX27" s="25" t="str">
        <f t="shared" si="14"/>
        <v/>
      </c>
      <c r="AY27" s="27" t="str">
        <f t="shared" si="15"/>
        <v/>
      </c>
      <c r="AZ27" s="29" t="str">
        <f t="shared" si="16"/>
        <v/>
      </c>
      <c r="BA27" s="25"/>
      <c r="BB27" s="27"/>
      <c r="BC27" s="29"/>
      <c r="BD27" s="25"/>
      <c r="BE27" s="27"/>
      <c r="BF27" s="26"/>
    </row>
    <row r="28" spans="2:72" ht="24.75" customHeight="1" x14ac:dyDescent="0.3">
      <c r="B28" s="50" t="s">
        <v>13</v>
      </c>
      <c r="C28" s="51"/>
      <c r="D28" s="51"/>
      <c r="E28" s="51"/>
      <c r="F28" s="52"/>
      <c r="G28" s="13" t="s">
        <v>8</v>
      </c>
      <c r="H28" s="25" t="str">
        <f>IF(LEN($BJ17)&gt;10,LEFT(RIGHT($BJ17,11),1),"")</f>
        <v/>
      </c>
      <c r="I28" s="29" t="str">
        <f>IF(LEN($BJ17)&gt;9,LEFT(RIGHT($BJ17,10),1),"")</f>
        <v/>
      </c>
      <c r="J28" s="25" t="str">
        <f>IF(LEN($BJ17)&gt;8,LEFT(RIGHT($BJ17,9),1),"")</f>
        <v/>
      </c>
      <c r="K28" s="27" t="str">
        <f>IF(LEN($BJ17)&gt;7,LEFT(RIGHT($BJ17,8),1),"")</f>
        <v/>
      </c>
      <c r="L28" s="29" t="str">
        <f>IF(LEN($BJ17)&gt;6,LEFT(RIGHT($BJ17,7),1),"")</f>
        <v/>
      </c>
      <c r="M28" s="25"/>
      <c r="N28" s="27"/>
      <c r="O28" s="29"/>
      <c r="P28" s="25"/>
      <c r="Q28" s="27"/>
      <c r="R28" s="26"/>
      <c r="V28" s="50" t="s">
        <v>13</v>
      </c>
      <c r="W28" s="51"/>
      <c r="X28" s="51"/>
      <c r="Y28" s="51"/>
      <c r="Z28" s="52"/>
      <c r="AA28" s="13" t="s">
        <v>8</v>
      </c>
      <c r="AB28" s="25" t="str">
        <f>IF(LEN($BJ17)&gt;10,LEFT(RIGHT($BJ17,11),1),"")</f>
        <v/>
      </c>
      <c r="AC28" s="29" t="str">
        <f>IF(LEN($BJ17)&gt;9,LEFT(RIGHT($BJ17,10),1),"")</f>
        <v/>
      </c>
      <c r="AD28" s="25" t="str">
        <f>IF(LEN($BJ17)&gt;8,LEFT(RIGHT($BJ17,9),1),"")</f>
        <v/>
      </c>
      <c r="AE28" s="27" t="str">
        <f>IF(LEN($BJ17)&gt;7,LEFT(RIGHT($BJ17,8),1),"")</f>
        <v/>
      </c>
      <c r="AF28" s="29" t="str">
        <f>IF(LEN($BJ17)&gt;6,LEFT(RIGHT($BJ17,7),1),"")</f>
        <v/>
      </c>
      <c r="AG28" s="25"/>
      <c r="AH28" s="27"/>
      <c r="AI28" s="29"/>
      <c r="AJ28" s="25"/>
      <c r="AK28" s="27"/>
      <c r="AL28" s="26"/>
      <c r="AP28" s="50" t="s">
        <v>13</v>
      </c>
      <c r="AQ28" s="51"/>
      <c r="AR28" s="51"/>
      <c r="AS28" s="51"/>
      <c r="AT28" s="52"/>
      <c r="AU28" s="13" t="s">
        <v>8</v>
      </c>
      <c r="AV28" s="25" t="str">
        <f>IF(LEN($BJ17)&gt;10,LEFT(RIGHT($BJ17,11),1),"")</f>
        <v/>
      </c>
      <c r="AW28" s="29" t="str">
        <f>IF(LEN($BJ17)&gt;9,LEFT(RIGHT($BJ17,10),1),"")</f>
        <v/>
      </c>
      <c r="AX28" s="25" t="str">
        <f>IF(LEN($BJ17)&gt;8,LEFT(RIGHT($BJ17,9),1),"")</f>
        <v/>
      </c>
      <c r="AY28" s="27" t="str">
        <f>IF(LEN($BJ17)&gt;7,LEFT(RIGHT($BJ17,8),1),"")</f>
        <v/>
      </c>
      <c r="AZ28" s="29" t="str">
        <f>IF(LEN($BJ17)&gt;6,LEFT(RIGHT($BJ17,7),1),"")</f>
        <v/>
      </c>
      <c r="BA28" s="25"/>
      <c r="BB28" s="27"/>
      <c r="BC28" s="29"/>
      <c r="BD28" s="25"/>
      <c r="BE28" s="27"/>
      <c r="BF28" s="26"/>
    </row>
    <row r="29" spans="2:72" ht="14.25" customHeight="1" x14ac:dyDescent="0.3">
      <c r="B29" s="50" t="s">
        <v>14</v>
      </c>
      <c r="C29" s="51"/>
      <c r="D29" s="52"/>
      <c r="E29" s="84" t="s">
        <v>51</v>
      </c>
      <c r="F29" s="85"/>
      <c r="G29" s="85"/>
      <c r="H29" s="85"/>
      <c r="I29" s="85"/>
      <c r="J29" s="85"/>
      <c r="K29" s="86"/>
      <c r="L29" s="81" t="s">
        <v>2</v>
      </c>
      <c r="M29" s="5"/>
      <c r="N29" s="6"/>
      <c r="O29" s="6"/>
      <c r="P29" s="6"/>
      <c r="Q29" s="6"/>
      <c r="R29" s="7"/>
      <c r="V29" s="50" t="s">
        <v>14</v>
      </c>
      <c r="W29" s="51"/>
      <c r="X29" s="52"/>
      <c r="Y29" s="84" t="str">
        <f>E29</f>
        <v>令和　　年　　月　　日</v>
      </c>
      <c r="Z29" s="85"/>
      <c r="AA29" s="85"/>
      <c r="AB29" s="85"/>
      <c r="AC29" s="85"/>
      <c r="AD29" s="85"/>
      <c r="AE29" s="86"/>
      <c r="AF29" s="81" t="s">
        <v>2</v>
      </c>
      <c r="AG29" s="5"/>
      <c r="AH29" s="6"/>
      <c r="AI29" s="6"/>
      <c r="AJ29" s="6"/>
      <c r="AK29" s="6"/>
      <c r="AL29" s="7"/>
      <c r="AP29" s="50" t="s">
        <v>14</v>
      </c>
      <c r="AQ29" s="51"/>
      <c r="AR29" s="52"/>
      <c r="AS29" s="84" t="str">
        <f>E29</f>
        <v>令和　　年　　月　　日</v>
      </c>
      <c r="AT29" s="85"/>
      <c r="AU29" s="85"/>
      <c r="AV29" s="85"/>
      <c r="AW29" s="85"/>
      <c r="AX29" s="85"/>
      <c r="AY29" s="86"/>
      <c r="AZ29" s="81" t="s">
        <v>2</v>
      </c>
      <c r="BA29" s="5"/>
      <c r="BB29" s="6"/>
      <c r="BC29" s="6"/>
      <c r="BD29" s="6"/>
      <c r="BE29" s="6"/>
      <c r="BF29" s="7"/>
    </row>
    <row r="30" spans="2:72" ht="14.25" customHeight="1" x14ac:dyDescent="0.3">
      <c r="B30" s="90" t="s">
        <v>36</v>
      </c>
      <c r="C30" s="91"/>
      <c r="D30" s="91"/>
      <c r="E30" s="91"/>
      <c r="F30" s="91"/>
      <c r="G30" s="91"/>
      <c r="H30" s="91"/>
      <c r="I30" s="91"/>
      <c r="J30" s="91"/>
      <c r="K30" s="91"/>
      <c r="L30" s="82"/>
      <c r="M30" s="11"/>
      <c r="R30" s="12"/>
      <c r="V30" s="66" t="s">
        <v>41</v>
      </c>
      <c r="W30" s="67"/>
      <c r="X30" s="68"/>
      <c r="Y30" s="72" t="s">
        <v>42</v>
      </c>
      <c r="Z30" s="73"/>
      <c r="AA30" s="73"/>
      <c r="AB30" s="73"/>
      <c r="AC30" s="73"/>
      <c r="AD30" s="73"/>
      <c r="AE30" s="74"/>
      <c r="AF30" s="82"/>
      <c r="AG30" s="11"/>
      <c r="AL30" s="12"/>
      <c r="AP30" s="55" t="s">
        <v>37</v>
      </c>
      <c r="AQ30" s="56"/>
      <c r="AR30" s="56"/>
      <c r="AS30" s="66" t="s">
        <v>60</v>
      </c>
      <c r="AT30" s="67"/>
      <c r="AU30" s="67"/>
      <c r="AV30" s="67"/>
      <c r="AW30" s="67"/>
      <c r="AX30" s="67"/>
      <c r="AY30" s="68"/>
      <c r="AZ30" s="82"/>
      <c r="BA30" s="11"/>
      <c r="BF30" s="12"/>
    </row>
    <row r="31" spans="2:72" ht="14.25" customHeight="1" x14ac:dyDescent="0.3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82"/>
      <c r="M31" s="11"/>
      <c r="R31" s="12"/>
      <c r="V31" s="69"/>
      <c r="W31" s="70"/>
      <c r="X31" s="71"/>
      <c r="Y31" s="48" t="s">
        <v>43</v>
      </c>
      <c r="Z31" s="49"/>
      <c r="AA31" s="49"/>
      <c r="AB31" s="49"/>
      <c r="AC31" s="49"/>
      <c r="AD31" s="49"/>
      <c r="AE31" s="75"/>
      <c r="AF31" s="82"/>
      <c r="AG31" s="11"/>
      <c r="AL31" s="12"/>
      <c r="AP31" s="57"/>
      <c r="AQ31" s="58"/>
      <c r="AR31" s="58"/>
      <c r="AS31" s="69"/>
      <c r="AT31" s="70"/>
      <c r="AU31" s="70"/>
      <c r="AV31" s="70"/>
      <c r="AW31" s="70"/>
      <c r="AX31" s="70"/>
      <c r="AY31" s="71"/>
      <c r="AZ31" s="82"/>
      <c r="BA31" s="11"/>
      <c r="BF31" s="12"/>
    </row>
    <row r="32" spans="2:72" ht="14.25" customHeight="1" x14ac:dyDescent="0.3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82"/>
      <c r="M32" s="11"/>
      <c r="R32" s="12"/>
      <c r="AF32" s="82"/>
      <c r="AG32" s="11"/>
      <c r="AL32" s="12"/>
      <c r="AP32" s="59" t="s">
        <v>38</v>
      </c>
      <c r="AQ32" s="56"/>
      <c r="AR32" s="60"/>
      <c r="AS32" s="96" t="s">
        <v>64</v>
      </c>
      <c r="AT32" s="67"/>
      <c r="AU32" s="67"/>
      <c r="AV32" s="67"/>
      <c r="AW32" s="67"/>
      <c r="AX32" s="67"/>
      <c r="AY32" s="68"/>
      <c r="AZ32" s="82"/>
      <c r="BA32" s="11"/>
      <c r="BF32" s="12"/>
    </row>
    <row r="33" spans="2:58" ht="14.25" customHeight="1" x14ac:dyDescent="0.3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82"/>
      <c r="M33" s="11"/>
      <c r="R33" s="12"/>
      <c r="AB33" s="63" t="s">
        <v>40</v>
      </c>
      <c r="AC33" s="64"/>
      <c r="AD33" s="64"/>
      <c r="AE33" s="65"/>
      <c r="AF33" s="82"/>
      <c r="AG33" s="11"/>
      <c r="AL33" s="12"/>
      <c r="AP33" s="57"/>
      <c r="AQ33" s="58"/>
      <c r="AR33" s="61"/>
      <c r="AS33" s="69"/>
      <c r="AT33" s="70"/>
      <c r="AU33" s="70"/>
      <c r="AV33" s="70"/>
      <c r="AW33" s="70"/>
      <c r="AX33" s="70"/>
      <c r="AY33" s="71"/>
      <c r="AZ33" s="82"/>
      <c r="BA33" s="11"/>
      <c r="BF33" s="12"/>
    </row>
    <row r="34" spans="2:58" ht="14.25" customHeight="1" x14ac:dyDescent="0.3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82"/>
      <c r="M34" s="11"/>
      <c r="R34" s="12"/>
      <c r="AB34" s="63"/>
      <c r="AC34" s="64"/>
      <c r="AD34" s="64"/>
      <c r="AE34" s="65"/>
      <c r="AF34" s="82"/>
      <c r="AG34" s="11"/>
      <c r="AL34" s="12"/>
      <c r="AP34" s="32"/>
      <c r="AQ34" s="32"/>
      <c r="AR34" s="32"/>
      <c r="AZ34" s="82"/>
      <c r="BA34" s="11"/>
      <c r="BF34" s="12"/>
    </row>
    <row r="35" spans="2:58" ht="14.25" customHeight="1" x14ac:dyDescent="0.2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83"/>
      <c r="M35" s="8"/>
      <c r="N35" s="9"/>
      <c r="O35" s="9"/>
      <c r="P35" s="9"/>
      <c r="Q35" s="9"/>
      <c r="R35" s="10"/>
      <c r="V35" s="62" t="s">
        <v>45</v>
      </c>
      <c r="W35" s="62"/>
      <c r="X35" s="62"/>
      <c r="Y35" s="62"/>
      <c r="Z35" s="62"/>
      <c r="AA35" s="62"/>
      <c r="AB35" s="64"/>
      <c r="AC35" s="64"/>
      <c r="AD35" s="64"/>
      <c r="AE35" s="65"/>
      <c r="AF35" s="83"/>
      <c r="AG35" s="8"/>
      <c r="AH35" s="9"/>
      <c r="AI35" s="9"/>
      <c r="AJ35" s="9"/>
      <c r="AK35" s="9"/>
      <c r="AL35" s="10"/>
      <c r="AP35" s="62" t="s">
        <v>39</v>
      </c>
      <c r="AQ35" s="62"/>
      <c r="AR35" s="62"/>
      <c r="AS35" s="62"/>
      <c r="AT35" s="62"/>
      <c r="AU35" s="62"/>
      <c r="AV35" s="62"/>
      <c r="AW35" s="62"/>
      <c r="AX35" s="62"/>
      <c r="AY35" s="62"/>
      <c r="AZ35" s="83"/>
      <c r="BA35" s="8"/>
      <c r="BB35" s="9"/>
      <c r="BC35" s="9"/>
      <c r="BD35" s="9"/>
      <c r="BE35" s="9"/>
      <c r="BF35" s="10"/>
    </row>
    <row r="36" spans="2:58" ht="15" customHeight="1" x14ac:dyDescent="0.3">
      <c r="B36" s="92"/>
      <c r="C36" s="92"/>
      <c r="D36" s="92"/>
      <c r="E36" s="92"/>
      <c r="F36" s="92"/>
      <c r="G36" s="92"/>
      <c r="H36" s="92"/>
      <c r="I36" s="92"/>
      <c r="J36" s="92"/>
      <c r="K36" s="92"/>
    </row>
  </sheetData>
  <mergeCells count="117">
    <mergeCell ref="BI8:BJ8"/>
    <mergeCell ref="W10:X10"/>
    <mergeCell ref="Z10:AB10"/>
    <mergeCell ref="W11:AJ14"/>
    <mergeCell ref="AQ10:AR10"/>
    <mergeCell ref="AQ11:BD14"/>
    <mergeCell ref="AS30:AY31"/>
    <mergeCell ref="AS32:AY33"/>
    <mergeCell ref="BB18:BF18"/>
    <mergeCell ref="AP19:AR19"/>
    <mergeCell ref="AT19:BA19"/>
    <mergeCell ref="BB19:BF19"/>
    <mergeCell ref="BB20:BF20"/>
    <mergeCell ref="AP21:AT21"/>
    <mergeCell ref="AV21:AZ21"/>
    <mergeCell ref="BB21:BF21"/>
    <mergeCell ref="AP29:AR29"/>
    <mergeCell ref="AS29:AY29"/>
    <mergeCell ref="AZ29:AZ35"/>
    <mergeCell ref="AP24:AT24"/>
    <mergeCell ref="AP25:AT25"/>
    <mergeCell ref="AP26:AT26"/>
    <mergeCell ref="AP27:AT27"/>
    <mergeCell ref="AP28:AT28"/>
    <mergeCell ref="B26:F26"/>
    <mergeCell ref="B27:F27"/>
    <mergeCell ref="B28:F28"/>
    <mergeCell ref="N20:R20"/>
    <mergeCell ref="P8:R8"/>
    <mergeCell ref="L8:O8"/>
    <mergeCell ref="B9:R9"/>
    <mergeCell ref="Q4:R5"/>
    <mergeCell ref="C15:N16"/>
    <mergeCell ref="B18:E18"/>
    <mergeCell ref="F18:M18"/>
    <mergeCell ref="N18:R18"/>
    <mergeCell ref="F19:M19"/>
    <mergeCell ref="N19:R19"/>
    <mergeCell ref="B19:D19"/>
    <mergeCell ref="B20:M20"/>
    <mergeCell ref="B21:F21"/>
    <mergeCell ref="H21:L21"/>
    <mergeCell ref="C11:P14"/>
    <mergeCell ref="C10:D10"/>
    <mergeCell ref="F10:H10"/>
    <mergeCell ref="B24:F24"/>
    <mergeCell ref="B25:F25"/>
    <mergeCell ref="V7:AE7"/>
    <mergeCell ref="AF7:AL7"/>
    <mergeCell ref="V8:AE8"/>
    <mergeCell ref="AF8:AI8"/>
    <mergeCell ref="AJ8:AL8"/>
    <mergeCell ref="L29:L35"/>
    <mergeCell ref="B7:K7"/>
    <mergeCell ref="B29:D29"/>
    <mergeCell ref="E29:K29"/>
    <mergeCell ref="N21:R21"/>
    <mergeCell ref="B30:K36"/>
    <mergeCell ref="V27:Z27"/>
    <mergeCell ref="V28:Z28"/>
    <mergeCell ref="V29:X29"/>
    <mergeCell ref="Y29:AE29"/>
    <mergeCell ref="V21:Z21"/>
    <mergeCell ref="AB21:AF21"/>
    <mergeCell ref="AH21:AL21"/>
    <mergeCell ref="V24:Z24"/>
    <mergeCell ref="V25:Z25"/>
    <mergeCell ref="AF29:AF35"/>
    <mergeCell ref="V9:AL9"/>
    <mergeCell ref="B8:K8"/>
    <mergeCell ref="L7:R7"/>
    <mergeCell ref="BE4:BF5"/>
    <mergeCell ref="AP7:AY7"/>
    <mergeCell ref="AZ7:BF7"/>
    <mergeCell ref="AP8:AY8"/>
    <mergeCell ref="AP9:BF9"/>
    <mergeCell ref="AQ15:BB16"/>
    <mergeCell ref="AZ8:BC8"/>
    <mergeCell ref="BD8:BF8"/>
    <mergeCell ref="AP18:AS18"/>
    <mergeCell ref="AT18:BA18"/>
    <mergeCell ref="AT10:AV10"/>
    <mergeCell ref="AP20:BA20"/>
    <mergeCell ref="AP30:AR31"/>
    <mergeCell ref="AP32:AR33"/>
    <mergeCell ref="AP35:AY35"/>
    <mergeCell ref="V26:Z26"/>
    <mergeCell ref="V35:AA35"/>
    <mergeCell ref="AB33:AE35"/>
    <mergeCell ref="V30:X31"/>
    <mergeCell ref="Y30:AE30"/>
    <mergeCell ref="Y31:AE31"/>
    <mergeCell ref="V19:X19"/>
    <mergeCell ref="Z19:AG19"/>
    <mergeCell ref="AH19:AL19"/>
    <mergeCell ref="V20:AG20"/>
    <mergeCell ref="AH20:AL20"/>
    <mergeCell ref="W15:AH16"/>
    <mergeCell ref="V18:Y18"/>
    <mergeCell ref="Z18:AG18"/>
    <mergeCell ref="AH18:AL18"/>
    <mergeCell ref="AA4:AJ5"/>
    <mergeCell ref="AP2:AR2"/>
    <mergeCell ref="AP3:AR3"/>
    <mergeCell ref="AP4:AR5"/>
    <mergeCell ref="AP6:AR6"/>
    <mergeCell ref="AU4:BD5"/>
    <mergeCell ref="B2:D2"/>
    <mergeCell ref="B3:D3"/>
    <mergeCell ref="B4:D5"/>
    <mergeCell ref="B6:D6"/>
    <mergeCell ref="G4:P5"/>
    <mergeCell ref="V2:X2"/>
    <mergeCell ref="V3:X3"/>
    <mergeCell ref="V4:X5"/>
    <mergeCell ref="V6:X6"/>
    <mergeCell ref="AK4:AL5"/>
  </mergeCells>
  <phoneticPr fontId="3"/>
  <pageMargins left="0.19685039370078741" right="0.19685039370078741" top="0.59055118110236227" bottom="0.59055118110236227" header="0.31496062992125984" footer="0.31496062992125984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法人村民税</vt:lpstr>
      <vt:lpstr>法人村民税!Print_Area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千早赤阪村</dc:creator>
  <cp:lastModifiedBy>Official</cp:lastModifiedBy>
  <cp:lastPrinted>2023-08-23T01:47:23Z</cp:lastPrinted>
  <dcterms:created xsi:type="dcterms:W3CDTF">2014-06-25T06:38:18Z</dcterms:created>
  <dcterms:modified xsi:type="dcterms:W3CDTF">2023-08-24T05:43:05Z</dcterms:modified>
</cp:coreProperties>
</file>